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40" windowWidth="2061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57"/>
  <c r="H138"/>
  <c r="J195"/>
  <c r="J100"/>
  <c r="L100"/>
  <c r="F100"/>
  <c r="F81"/>
  <c r="L81"/>
  <c r="J81"/>
  <c r="J62"/>
  <c r="F62"/>
  <c r="L62"/>
  <c r="L43"/>
  <c r="F43"/>
  <c r="J43"/>
  <c r="L24"/>
  <c r="J24"/>
  <c r="I24"/>
  <c r="I196" s="1"/>
  <c r="H24"/>
  <c r="H196" s="1"/>
  <c r="G24"/>
  <c r="G196" s="1"/>
  <c r="F24"/>
  <c r="L196" l="1"/>
  <c r="F196"/>
  <c r="J196"/>
</calcChain>
</file>

<file path=xl/sharedStrings.xml><?xml version="1.0" encoding="utf-8"?>
<sst xmlns="http://schemas.openxmlformats.org/spreadsheetml/2006/main" count="233" uniqueCount="76">
  <si>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</si>
  <si>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</si>
  <si>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</si>
  <si>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</si>
  <si>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</si>
  <si>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</si>
  <si>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</si>
  <si>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</si>
  <si>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</si>
  <si>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</si>
  <si>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</si>
  <si>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</si>
  <si>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</si>
  <si>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</si>
  <si>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</si>
  <si>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</si>
  <si>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</si>
  <si>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</si>
  <si>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</si>
  <si>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</si>
  <si>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</si>
  <si>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</si>
  <si>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</si>
  <si>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</si>
  <si>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</si>
  <si>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</si>
  <si>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</si>
  <si>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</si>
  <si>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</si>
  <si>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</si>
  <si>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</si>
  <si>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</si>
  <si>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</si>
  <si>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</si>
  <si>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</si>
  <si>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</si>
  <si>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</si>
  <si>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</si>
  <si>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</si>
  <si>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</si>
  <si>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банан</t>
  </si>
  <si>
    <t>чай с молоком</t>
  </si>
  <si>
    <t>яблоко</t>
  </si>
  <si>
    <t>Макароны с тефтелей</t>
  </si>
  <si>
    <t>печенье</t>
  </si>
  <si>
    <t>чай с лимоном</t>
  </si>
  <si>
    <t>директор</t>
  </si>
  <si>
    <t>Матвеев К.С.</t>
  </si>
  <si>
    <t>МБОУ Десятниковская СОШ</t>
  </si>
  <si>
    <t>Каша рисовая на молоке</t>
  </si>
  <si>
    <t>Бутерброд с калбасой</t>
  </si>
  <si>
    <t>54-1</t>
  </si>
  <si>
    <t>Борщ с говядиной тущеной</t>
  </si>
  <si>
    <t>комполт из сухофруктов</t>
  </si>
  <si>
    <t>Выпечуа</t>
  </si>
  <si>
    <t>корж</t>
  </si>
  <si>
    <t>Гречка с подливом и сосиской</t>
  </si>
  <si>
    <t>Конфета</t>
  </si>
  <si>
    <t>Пюре с рыбной котлетой</t>
  </si>
  <si>
    <t>кисель</t>
  </si>
  <si>
    <t xml:space="preserve">овощи </t>
  </si>
  <si>
    <t>огурец</t>
  </si>
  <si>
    <t>0.05</t>
  </si>
  <si>
    <t>пельмени</t>
  </si>
  <si>
    <t>кондитерские изделия</t>
  </si>
  <si>
    <t>каша пшеная на молоке</t>
  </si>
  <si>
    <t>выпечка</t>
  </si>
  <si>
    <t>кекс</t>
  </si>
  <si>
    <t>фрукт</t>
  </si>
  <si>
    <t>суп гороховый на тушенке</t>
  </si>
  <si>
    <t>54-25</t>
  </si>
  <si>
    <t>сок</t>
  </si>
  <si>
    <t>суп рассольник на тешенке</t>
  </si>
  <si>
    <t>перловка скотлетой мясной</t>
  </si>
  <si>
    <t>конд. Изделия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</si>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</sst>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5" sqref="K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48</v>
      </c>
      <c r="D1" s="58"/>
      <c r="E1" s="59"/>
      <c r="F1" s="3" t="s">
        <v>1</v>
      </c>
      <c r="G1" s="1" t="s">
        <v>2</v>
      </c>
      <c r="H1" s="60" t="s">
        <v>46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47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80</v>
      </c>
      <c r="G14" s="28">
        <v>89</v>
      </c>
      <c r="H14" s="28">
        <v>14</v>
      </c>
      <c r="I14" s="28">
        <v>14</v>
      </c>
      <c r="J14" s="28">
        <v>260</v>
      </c>
      <c r="K14" s="29"/>
      <c r="L14" s="28">
        <v>25.7</v>
      </c>
    </row>
    <row r="15" spans="1:12" ht="15.75" thickBot="1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51" t="s">
        <v>49</v>
      </c>
      <c r="F16" s="28">
        <v>150</v>
      </c>
      <c r="G16" s="28">
        <v>6</v>
      </c>
      <c r="H16" s="28">
        <v>8</v>
      </c>
      <c r="I16" s="28">
        <v>33</v>
      </c>
      <c r="J16" s="28">
        <v>222</v>
      </c>
      <c r="K16" s="29">
        <v>173</v>
      </c>
      <c r="L16" s="28">
        <v>37.950000000000003</v>
      </c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39</v>
      </c>
      <c r="F18" s="28">
        <v>200</v>
      </c>
      <c r="G18" s="52">
        <v>1</v>
      </c>
      <c r="H18" s="52">
        <v>1</v>
      </c>
      <c r="I18" s="53">
        <v>15</v>
      </c>
      <c r="J18" s="28">
        <v>50</v>
      </c>
      <c r="K18" s="29" t="s">
        <v>51</v>
      </c>
      <c r="L18" s="28">
        <v>1.2</v>
      </c>
    </row>
    <row r="19" spans="1:12" ht="15">
      <c r="A19" s="23"/>
      <c r="B19" s="24"/>
      <c r="C19" s="25"/>
      <c r="D19" s="30" t="s">
        <v>35</v>
      </c>
      <c r="E19" s="27"/>
      <c r="F19" s="28"/>
      <c r="G19" s="52"/>
      <c r="H19" s="52"/>
      <c r="I19" s="53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27</v>
      </c>
      <c r="E21" s="27" t="s">
        <v>42</v>
      </c>
      <c r="F21" s="28">
        <v>100</v>
      </c>
      <c r="G21" s="28">
        <v>1</v>
      </c>
      <c r="H21" s="28">
        <v>1</v>
      </c>
      <c r="I21" s="28">
        <v>9</v>
      </c>
      <c r="J21" s="28">
        <v>37</v>
      </c>
      <c r="K21" s="29"/>
      <c r="L21" s="28">
        <v>19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530</v>
      </c>
      <c r="G23" s="36">
        <f>SUM(G14:G22)</f>
        <v>97</v>
      </c>
      <c r="H23" s="36">
        <f>SUM(H14:H22)</f>
        <v>24</v>
      </c>
      <c r="I23" s="36">
        <f>SUM(I14:I22)</f>
        <v>71</v>
      </c>
      <c r="J23" s="36">
        <f>SUM(J14:J22)</f>
        <v>569</v>
      </c>
      <c r="K23" s="37"/>
      <c r="L23" s="36">
        <f>SUM(L14:L22)</f>
        <v>83.850000000000009</v>
      </c>
    </row>
    <row r="24" spans="1:12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530</v>
      </c>
      <c r="G24" s="44">
        <f>G13+G23</f>
        <v>97</v>
      </c>
      <c r="H24" s="44">
        <f>H13+H23</f>
        <v>24</v>
      </c>
      <c r="I24" s="44">
        <f>I13+I23</f>
        <v>71</v>
      </c>
      <c r="J24" s="44">
        <f>J13+J23</f>
        <v>569</v>
      </c>
      <c r="K24" s="44"/>
      <c r="L24" s="44">
        <f>L13+L23</f>
        <v>83.850000000000009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.75" thickBot="1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51" t="s">
        <v>52</v>
      </c>
      <c r="F34" s="28">
        <v>280</v>
      </c>
      <c r="G34" s="54">
        <v>8</v>
      </c>
      <c r="H34" s="54">
        <v>13</v>
      </c>
      <c r="I34" s="55">
        <v>14</v>
      </c>
      <c r="J34" s="28">
        <v>204</v>
      </c>
      <c r="K34" s="29">
        <v>54</v>
      </c>
      <c r="L34" s="28">
        <v>42.8</v>
      </c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53</v>
      </c>
      <c r="F37" s="28">
        <v>200</v>
      </c>
      <c r="G37" s="52">
        <v>1</v>
      </c>
      <c r="H37" s="52">
        <v>1</v>
      </c>
      <c r="I37" s="53">
        <v>28</v>
      </c>
      <c r="J37" s="28">
        <v>110</v>
      </c>
      <c r="K37" s="29"/>
      <c r="L37" s="28">
        <v>5.4</v>
      </c>
    </row>
    <row r="38" spans="1:12" ht="15">
      <c r="A38" s="45"/>
      <c r="B38" s="24"/>
      <c r="C38" s="25"/>
      <c r="D38" s="30" t="s">
        <v>35</v>
      </c>
      <c r="E38" s="27"/>
      <c r="F38" s="28">
        <v>100</v>
      </c>
      <c r="G38" s="52">
        <v>8</v>
      </c>
      <c r="H38" s="52">
        <v>1</v>
      </c>
      <c r="I38" s="53">
        <v>49</v>
      </c>
      <c r="J38" s="28">
        <v>199</v>
      </c>
      <c r="K38" s="29"/>
      <c r="L38" s="28">
        <v>8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 t="s">
        <v>54</v>
      </c>
      <c r="E40" s="27" t="s">
        <v>55</v>
      </c>
      <c r="F40" s="28">
        <v>100</v>
      </c>
      <c r="G40" s="28">
        <v>8</v>
      </c>
      <c r="H40" s="28">
        <v>9</v>
      </c>
      <c r="I40" s="28">
        <v>56</v>
      </c>
      <c r="J40" s="28">
        <v>340</v>
      </c>
      <c r="K40" s="29"/>
      <c r="L40" s="28">
        <v>30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680</v>
      </c>
      <c r="G42" s="36">
        <f>SUM(G33:G41)</f>
        <v>25</v>
      </c>
      <c r="H42" s="36">
        <f>SUM(H33:H41)</f>
        <v>24</v>
      </c>
      <c r="I42" s="36">
        <f>SUM(I33:I41)</f>
        <v>147</v>
      </c>
      <c r="J42" s="36">
        <f>SUM(J33:J41)</f>
        <v>853</v>
      </c>
      <c r="K42" s="37"/>
      <c r="L42" s="36">
        <f>SUM(L33:L41)</f>
        <v>86.199999999999989</v>
      </c>
    </row>
    <row r="43" spans="1:12" ht="15.75" customHeight="1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680</v>
      </c>
      <c r="G43" s="44">
        <f>G32+G42</f>
        <v>25</v>
      </c>
      <c r="H43" s="44">
        <f>H32+H42</f>
        <v>24</v>
      </c>
      <c r="I43" s="44">
        <f>I32+I42</f>
        <v>147</v>
      </c>
      <c r="J43" s="44">
        <f>J32+J42</f>
        <v>853</v>
      </c>
      <c r="K43" s="44"/>
      <c r="L43" s="44">
        <f>L32+L42</f>
        <v>86.199999999999989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.75" thickBot="1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51" t="s">
        <v>56</v>
      </c>
      <c r="F54" s="28">
        <v>350</v>
      </c>
      <c r="G54" s="54">
        <v>18</v>
      </c>
      <c r="H54" s="54">
        <v>18</v>
      </c>
      <c r="I54" s="55">
        <v>59</v>
      </c>
      <c r="J54" s="28">
        <v>510</v>
      </c>
      <c r="K54" s="29">
        <v>41.43</v>
      </c>
      <c r="L54" s="28">
        <v>50.7</v>
      </c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41</v>
      </c>
      <c r="F56" s="28">
        <v>200</v>
      </c>
      <c r="G56" s="52">
        <v>2</v>
      </c>
      <c r="H56" s="52">
        <v>2</v>
      </c>
      <c r="I56" s="53">
        <v>12</v>
      </c>
      <c r="J56" s="28">
        <v>69</v>
      </c>
      <c r="K56" s="29">
        <v>269</v>
      </c>
      <c r="L56" s="28">
        <v>3.8</v>
      </c>
    </row>
    <row r="57" spans="1:12" ht="15">
      <c r="A57" s="23"/>
      <c r="B57" s="24"/>
      <c r="C57" s="25"/>
      <c r="D57" s="30" t="s">
        <v>35</v>
      </c>
      <c r="E57" s="27"/>
      <c r="F57" s="28">
        <v>100</v>
      </c>
      <c r="G57" s="52">
        <v>8</v>
      </c>
      <c r="H57" s="52">
        <v>1</v>
      </c>
      <c r="I57" s="53">
        <v>49</v>
      </c>
      <c r="J57" s="28">
        <v>199</v>
      </c>
      <c r="K57" s="29"/>
      <c r="L57" s="28">
        <v>8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 t="s">
        <v>57</v>
      </c>
      <c r="E59" s="27"/>
      <c r="F59" s="28">
        <v>0.03</v>
      </c>
      <c r="G59" s="28">
        <v>1</v>
      </c>
      <c r="H59" s="28">
        <v>3</v>
      </c>
      <c r="I59" s="28">
        <v>21</v>
      </c>
      <c r="J59" s="28">
        <v>108</v>
      </c>
      <c r="K59" s="29"/>
      <c r="L59" s="28">
        <v>15.9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650.03</v>
      </c>
      <c r="G61" s="36">
        <f>SUM(G52:G60)</f>
        <v>29</v>
      </c>
      <c r="H61" s="36">
        <f>SUM(H52:H60)</f>
        <v>24</v>
      </c>
      <c r="I61" s="36">
        <f>SUM(I52:I60)</f>
        <v>141</v>
      </c>
      <c r="J61" s="36">
        <f>SUM(J52:J60)</f>
        <v>886</v>
      </c>
      <c r="K61" s="37"/>
      <c r="L61" s="36">
        <f>SUM(L52:L60)</f>
        <v>78.400000000000006</v>
      </c>
    </row>
    <row r="62" spans="1:12" ht="15.75" customHeight="1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650.03</v>
      </c>
      <c r="G62" s="44">
        <f>G51+G61</f>
        <v>29</v>
      </c>
      <c r="H62" s="44">
        <f>H51+H61</f>
        <v>24</v>
      </c>
      <c r="I62" s="44">
        <f>I51+I61</f>
        <v>141</v>
      </c>
      <c r="J62" s="44">
        <f>J51+J61</f>
        <v>886</v>
      </c>
      <c r="K62" s="44"/>
      <c r="L62" s="44">
        <f>L51+L61</f>
        <v>78.400000000000006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.75" thickBot="1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51" t="s">
        <v>58</v>
      </c>
      <c r="F73" s="28">
        <v>350</v>
      </c>
      <c r="G73" s="54">
        <v>18</v>
      </c>
      <c r="H73" s="54">
        <v>8</v>
      </c>
      <c r="I73" s="55">
        <v>51</v>
      </c>
      <c r="J73" s="28">
        <v>500</v>
      </c>
      <c r="K73" s="29">
        <v>694.43</v>
      </c>
      <c r="L73" s="28">
        <v>65.8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59</v>
      </c>
      <c r="F75" s="28">
        <v>200</v>
      </c>
      <c r="G75" s="52">
        <v>0</v>
      </c>
      <c r="H75" s="52">
        <v>0</v>
      </c>
      <c r="I75" s="53">
        <v>15</v>
      </c>
      <c r="J75" s="28">
        <v>50</v>
      </c>
      <c r="K75" s="29"/>
      <c r="L75" s="28">
        <v>5</v>
      </c>
    </row>
    <row r="76" spans="1:12" ht="15">
      <c r="A76" s="23"/>
      <c r="B76" s="24"/>
      <c r="C76" s="25"/>
      <c r="D76" s="30" t="s">
        <v>35</v>
      </c>
      <c r="E76" s="27"/>
      <c r="F76" s="52">
        <v>100</v>
      </c>
      <c r="G76" s="56">
        <v>8</v>
      </c>
      <c r="H76" s="52">
        <v>1</v>
      </c>
      <c r="I76" s="52">
        <v>49</v>
      </c>
      <c r="J76" s="52">
        <v>199</v>
      </c>
      <c r="K76" s="53">
        <v>8</v>
      </c>
      <c r="L76" s="28">
        <v>8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60</v>
      </c>
      <c r="E78" s="27" t="s">
        <v>61</v>
      </c>
      <c r="F78" s="28" t="s">
        <v>62</v>
      </c>
      <c r="G78" s="28">
        <v>1</v>
      </c>
      <c r="H78" s="28">
        <v>1</v>
      </c>
      <c r="I78" s="28">
        <v>2</v>
      </c>
      <c r="J78" s="28">
        <v>11</v>
      </c>
      <c r="K78" s="29"/>
      <c r="L78" s="28">
        <v>5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650</v>
      </c>
      <c r="G80" s="36">
        <f>SUM(G71:G79)</f>
        <v>27</v>
      </c>
      <c r="H80" s="36">
        <f>SUM(H71:H79)</f>
        <v>10</v>
      </c>
      <c r="I80" s="36">
        <f>SUM(I71:I79)</f>
        <v>117</v>
      </c>
      <c r="J80" s="36">
        <f>SUM(J71:J79)</f>
        <v>760</v>
      </c>
      <c r="K80" s="37"/>
      <c r="L80" s="36">
        <f>SUM(L71:L79)</f>
        <v>83.8</v>
      </c>
    </row>
    <row r="81" spans="1:12" ht="15.75" customHeight="1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650</v>
      </c>
      <c r="G81" s="44">
        <f>G70+G80</f>
        <v>27</v>
      </c>
      <c r="H81" s="44">
        <f>H70+H80</f>
        <v>10</v>
      </c>
      <c r="I81" s="44">
        <f>I70+I80</f>
        <v>117</v>
      </c>
      <c r="J81" s="44">
        <f>J70+J80</f>
        <v>760</v>
      </c>
      <c r="K81" s="44"/>
      <c r="L81" s="44">
        <f>L70+L80</f>
        <v>83.8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.75" thickBot="1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51" t="s">
        <v>63</v>
      </c>
      <c r="F91" s="28">
        <v>200</v>
      </c>
      <c r="G91" s="54">
        <v>20</v>
      </c>
      <c r="H91" s="54">
        <v>28</v>
      </c>
      <c r="I91" s="55">
        <v>27</v>
      </c>
      <c r="J91" s="28">
        <v>438</v>
      </c>
      <c r="K91" s="29"/>
      <c r="L91" s="28">
        <v>61.65</v>
      </c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39</v>
      </c>
      <c r="F94" s="28">
        <v>200</v>
      </c>
      <c r="G94" s="52">
        <v>1</v>
      </c>
      <c r="H94" s="52">
        <v>1</v>
      </c>
      <c r="I94" s="53">
        <v>15</v>
      </c>
      <c r="J94" s="28">
        <v>50</v>
      </c>
      <c r="K94" s="29"/>
      <c r="L94" s="28">
        <v>1.2</v>
      </c>
    </row>
    <row r="95" spans="1:12" ht="15">
      <c r="A95" s="23"/>
      <c r="B95" s="24"/>
      <c r="C95" s="25"/>
      <c r="D95" s="30" t="s">
        <v>35</v>
      </c>
      <c r="E95" s="27"/>
      <c r="F95" s="28">
        <v>100</v>
      </c>
      <c r="G95" s="52">
        <v>8</v>
      </c>
      <c r="H95" s="52">
        <v>1</v>
      </c>
      <c r="I95" s="53">
        <v>49</v>
      </c>
      <c r="J95" s="28">
        <v>199</v>
      </c>
      <c r="K95" s="29"/>
      <c r="L95" s="28">
        <v>8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 t="s">
        <v>64</v>
      </c>
      <c r="E97" s="27"/>
      <c r="F97" s="28">
        <v>100</v>
      </c>
      <c r="G97" s="28">
        <v>8</v>
      </c>
      <c r="H97" s="28">
        <v>12</v>
      </c>
      <c r="I97" s="28">
        <v>74</v>
      </c>
      <c r="J97" s="28">
        <v>436</v>
      </c>
      <c r="K97" s="29"/>
      <c r="L97" s="28">
        <v>10.050000000000001</v>
      </c>
    </row>
    <row r="98" spans="1:12" ht="15">
      <c r="A98" s="23"/>
      <c r="B98" s="24"/>
      <c r="C98" s="25"/>
      <c r="D98" s="26" t="s">
        <v>27</v>
      </c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600</v>
      </c>
      <c r="G99" s="36">
        <f>SUM(G90:G98)</f>
        <v>37</v>
      </c>
      <c r="H99" s="36">
        <f>SUM(H90:H98)</f>
        <v>42</v>
      </c>
      <c r="I99" s="36">
        <f>SUM(I90:I98)</f>
        <v>165</v>
      </c>
      <c r="J99" s="36">
        <f>SUM(J90:J98)</f>
        <v>1123</v>
      </c>
      <c r="K99" s="37"/>
      <c r="L99" s="36">
        <f>SUM(L90:L98)</f>
        <v>80.899999999999991</v>
      </c>
    </row>
    <row r="100" spans="1:12" ht="15.75" customHeight="1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600</v>
      </c>
      <c r="G100" s="44">
        <f>G89+G99</f>
        <v>37</v>
      </c>
      <c r="H100" s="44">
        <f>H89+H99</f>
        <v>42</v>
      </c>
      <c r="I100" s="44">
        <f>I89+I99</f>
        <v>165</v>
      </c>
      <c r="J100" s="44">
        <f>J89+J99</f>
        <v>1123</v>
      </c>
      <c r="K100" s="44"/>
      <c r="L100" s="44">
        <f>L89+L99</f>
        <v>80.899999999999991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.75" thickBot="1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51" t="s">
        <v>65</v>
      </c>
      <c r="F111" s="28">
        <v>150</v>
      </c>
      <c r="G111" s="28">
        <v>4</v>
      </c>
      <c r="H111" s="28">
        <v>7</v>
      </c>
      <c r="I111" s="28">
        <v>54</v>
      </c>
      <c r="J111" s="28">
        <v>236</v>
      </c>
      <c r="K111" s="29">
        <v>1</v>
      </c>
      <c r="L111" s="28">
        <v>33.700000000000003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39</v>
      </c>
      <c r="F113" s="28">
        <v>200</v>
      </c>
      <c r="G113" s="52">
        <v>1</v>
      </c>
      <c r="H113" s="52">
        <v>1</v>
      </c>
      <c r="I113" s="53">
        <v>15</v>
      </c>
      <c r="J113" s="28">
        <v>50</v>
      </c>
      <c r="K113" s="29"/>
      <c r="L113" s="28">
        <v>1.2</v>
      </c>
    </row>
    <row r="114" spans="1:12" ht="15">
      <c r="A114" s="23"/>
      <c r="B114" s="24"/>
      <c r="C114" s="25"/>
      <c r="D114" s="30" t="s">
        <v>35</v>
      </c>
      <c r="E114" s="27"/>
      <c r="F114" s="28">
        <v>100</v>
      </c>
      <c r="G114" s="52">
        <v>8</v>
      </c>
      <c r="H114" s="52">
        <v>1</v>
      </c>
      <c r="I114" s="53">
        <v>49</v>
      </c>
      <c r="J114" s="28">
        <v>199</v>
      </c>
      <c r="K114" s="29"/>
      <c r="L114" s="28">
        <v>8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 t="s">
        <v>66</v>
      </c>
      <c r="E116" s="27" t="s">
        <v>67</v>
      </c>
      <c r="F116" s="28">
        <v>100</v>
      </c>
      <c r="G116" s="28">
        <v>8</v>
      </c>
      <c r="H116" s="28">
        <v>9</v>
      </c>
      <c r="I116" s="28">
        <v>56</v>
      </c>
      <c r="J116" s="28">
        <v>340</v>
      </c>
      <c r="K116" s="29"/>
      <c r="L116" s="28">
        <v>30</v>
      </c>
    </row>
    <row r="117" spans="1:12" ht="15">
      <c r="A117" s="23"/>
      <c r="B117" s="24"/>
      <c r="C117" s="25"/>
      <c r="D117" s="26" t="s">
        <v>68</v>
      </c>
      <c r="E117" s="27" t="s">
        <v>42</v>
      </c>
      <c r="F117" s="28">
        <v>100</v>
      </c>
      <c r="G117" s="28">
        <v>1</v>
      </c>
      <c r="H117" s="28">
        <v>0</v>
      </c>
      <c r="I117" s="28">
        <v>17</v>
      </c>
      <c r="J117" s="28">
        <v>67</v>
      </c>
      <c r="K117" s="29"/>
      <c r="L117" s="28">
        <v>13</v>
      </c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>SUM(G109:G117)</f>
        <v>22</v>
      </c>
      <c r="H118" s="36">
        <f>SUM(H109:H117)</f>
        <v>18</v>
      </c>
      <c r="I118" s="36">
        <f>SUM(I109:I117)</f>
        <v>191</v>
      </c>
      <c r="J118" s="36">
        <f>SUM(J109:J117)</f>
        <v>892</v>
      </c>
      <c r="K118" s="37"/>
      <c r="L118" s="36">
        <f>SUM(L109:L117)</f>
        <v>85.9</v>
      </c>
    </row>
    <row r="119" spans="1:12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650</v>
      </c>
      <c r="G119" s="44">
        <f>G108+G118</f>
        <v>22</v>
      </c>
      <c r="H119" s="44">
        <f>H108+H118</f>
        <v>18</v>
      </c>
      <c r="I119" s="44">
        <f>I108+I118</f>
        <v>191</v>
      </c>
      <c r="J119" s="44">
        <f>J108+J118</f>
        <v>892</v>
      </c>
      <c r="K119" s="44"/>
      <c r="L119" s="44">
        <f>L108+L118</f>
        <v>85.9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.75" thickBot="1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51" t="s">
        <v>69</v>
      </c>
      <c r="F129" s="28">
        <v>280</v>
      </c>
      <c r="G129" s="54">
        <v>11</v>
      </c>
      <c r="H129" s="54">
        <v>10</v>
      </c>
      <c r="I129" s="55">
        <v>14</v>
      </c>
      <c r="J129" s="28">
        <v>540</v>
      </c>
      <c r="K129" s="29" t="s">
        <v>70</v>
      </c>
      <c r="L129" s="28">
        <v>26.7</v>
      </c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39</v>
      </c>
      <c r="F132" s="28">
        <v>200</v>
      </c>
      <c r="G132" s="52">
        <v>1</v>
      </c>
      <c r="H132" s="52">
        <v>1</v>
      </c>
      <c r="I132" s="53">
        <v>15</v>
      </c>
      <c r="J132" s="28">
        <v>50</v>
      </c>
      <c r="K132" s="29"/>
      <c r="L132" s="28">
        <v>1.2</v>
      </c>
    </row>
    <row r="133" spans="1:12" ht="15">
      <c r="A133" s="45"/>
      <c r="B133" s="24"/>
      <c r="C133" s="25"/>
      <c r="D133" s="30" t="s">
        <v>35</v>
      </c>
      <c r="E133" s="27"/>
      <c r="F133" s="28">
        <v>100</v>
      </c>
      <c r="G133" s="52">
        <v>8</v>
      </c>
      <c r="H133" s="52">
        <v>1</v>
      </c>
      <c r="I133" s="53">
        <v>49</v>
      </c>
      <c r="J133" s="28">
        <v>199</v>
      </c>
      <c r="K133" s="29"/>
      <c r="L133" s="28">
        <v>8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27</v>
      </c>
      <c r="E135" s="27" t="s">
        <v>40</v>
      </c>
      <c r="F135" s="28">
        <v>100</v>
      </c>
      <c r="G135" s="28">
        <v>1</v>
      </c>
      <c r="H135" s="28">
        <v>1</v>
      </c>
      <c r="I135" s="28">
        <v>17</v>
      </c>
      <c r="J135" s="28">
        <v>67</v>
      </c>
      <c r="K135" s="29"/>
      <c r="L135" s="28">
        <v>33</v>
      </c>
    </row>
    <row r="136" spans="1:12" ht="15">
      <c r="A136" s="45"/>
      <c r="B136" s="24"/>
      <c r="C136" s="25"/>
      <c r="D136" s="26" t="s">
        <v>66</v>
      </c>
      <c r="E136" s="27" t="s">
        <v>44</v>
      </c>
      <c r="F136" s="28">
        <v>0.03</v>
      </c>
      <c r="G136" s="28">
        <v>8</v>
      </c>
      <c r="H136" s="28">
        <v>9</v>
      </c>
      <c r="I136" s="28">
        <v>56</v>
      </c>
      <c r="J136" s="28">
        <v>340</v>
      </c>
      <c r="K136" s="29"/>
      <c r="L136" s="28">
        <v>10.050000000000001</v>
      </c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680.03</v>
      </c>
      <c r="G137" s="36">
        <f>SUM(G128:G136)</f>
        <v>29</v>
      </c>
      <c r="H137" s="36">
        <f>SUM(H128:H136)</f>
        <v>22</v>
      </c>
      <c r="I137" s="36">
        <f>SUM(I128:I136)</f>
        <v>151</v>
      </c>
      <c r="J137" s="36">
        <f>SUM(J128:J136)</f>
        <v>1196</v>
      </c>
      <c r="K137" s="37"/>
      <c r="L137" s="36">
        <f>SUM(L128:L136)</f>
        <v>78.95</v>
      </c>
    </row>
    <row r="138" spans="1:12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680.03</v>
      </c>
      <c r="G138" s="44">
        <f>G127+G137</f>
        <v>29</v>
      </c>
      <c r="H138" s="44">
        <f>H127+H137</f>
        <v>22</v>
      </c>
      <c r="I138" s="44">
        <f>I127+I137</f>
        <v>151</v>
      </c>
      <c r="J138" s="44">
        <f>J127+J137</f>
        <v>1196</v>
      </c>
      <c r="K138" s="44"/>
      <c r="L138" s="44">
        <f>L127+L137</f>
        <v>78.95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.75" thickBot="1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51" t="s">
        <v>43</v>
      </c>
      <c r="F149" s="28">
        <v>350</v>
      </c>
      <c r="G149" s="54">
        <v>18</v>
      </c>
      <c r="H149" s="54">
        <v>16</v>
      </c>
      <c r="I149" s="55">
        <v>38</v>
      </c>
      <c r="J149" s="28">
        <v>462</v>
      </c>
      <c r="K149" s="29"/>
      <c r="L149" s="28">
        <v>38</v>
      </c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39</v>
      </c>
      <c r="F151" s="28">
        <v>200</v>
      </c>
      <c r="G151" s="52">
        <v>1</v>
      </c>
      <c r="H151" s="52">
        <v>1</v>
      </c>
      <c r="I151" s="53">
        <v>15</v>
      </c>
      <c r="J151" s="28">
        <v>50</v>
      </c>
      <c r="K151" s="29"/>
      <c r="L151" s="28">
        <v>1.2</v>
      </c>
    </row>
    <row r="152" spans="1:12" ht="15">
      <c r="A152" s="23"/>
      <c r="B152" s="24"/>
      <c r="C152" s="25"/>
      <c r="D152" s="30" t="s">
        <v>35</v>
      </c>
      <c r="E152" s="27"/>
      <c r="F152" s="28">
        <v>100</v>
      </c>
      <c r="G152" s="52">
        <v>8</v>
      </c>
      <c r="H152" s="52">
        <v>1</v>
      </c>
      <c r="I152" s="53">
        <v>49</v>
      </c>
      <c r="J152" s="28">
        <v>199</v>
      </c>
      <c r="K152" s="29"/>
      <c r="L152" s="28">
        <v>8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 t="s">
        <v>71</v>
      </c>
      <c r="E154" s="27"/>
      <c r="F154" s="28">
        <v>200</v>
      </c>
      <c r="G154" s="28">
        <v>1</v>
      </c>
      <c r="H154" s="28">
        <v>1</v>
      </c>
      <c r="I154" s="28">
        <v>20</v>
      </c>
      <c r="J154" s="28">
        <v>92</v>
      </c>
      <c r="K154" s="29"/>
      <c r="L154" s="28">
        <v>35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>SUM(G147:G155)</f>
        <v>28</v>
      </c>
      <c r="H156" s="36">
        <f>SUM(H147:H155)</f>
        <v>19</v>
      </c>
      <c r="I156" s="36">
        <f>SUM(I147:I155)</f>
        <v>122</v>
      </c>
      <c r="J156" s="36">
        <f>SUM(J147:J155)</f>
        <v>803</v>
      </c>
      <c r="K156" s="37"/>
      <c r="L156" s="36">
        <f>SUM(L147:L155)</f>
        <v>82.2</v>
      </c>
    </row>
    <row r="157" spans="1:12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850</v>
      </c>
      <c r="G157" s="44">
        <f>G146+G156</f>
        <v>28</v>
      </c>
      <c r="H157" s="44">
        <f>H146+H156</f>
        <v>19</v>
      </c>
      <c r="I157" s="44">
        <f>I146+I156</f>
        <v>122</v>
      </c>
      <c r="J157" s="44">
        <f>J146+J156</f>
        <v>803</v>
      </c>
      <c r="K157" s="44"/>
      <c r="L157" s="44">
        <f>L146+L156</f>
        <v>82.2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.75" thickBot="1">
      <c r="A167" s="23"/>
      <c r="B167" s="24"/>
      <c r="C167" s="25"/>
      <c r="D167" s="30" t="s">
        <v>31</v>
      </c>
      <c r="E167" s="27" t="s">
        <v>72</v>
      </c>
      <c r="F167" s="28">
        <v>280</v>
      </c>
      <c r="G167" s="28">
        <v>20</v>
      </c>
      <c r="H167" s="28">
        <v>34</v>
      </c>
      <c r="I167" s="28">
        <v>15</v>
      </c>
      <c r="J167" s="28">
        <v>313</v>
      </c>
      <c r="K167" s="29"/>
      <c r="L167" s="28">
        <v>42.16</v>
      </c>
    </row>
    <row r="168" spans="1:12" ht="15">
      <c r="A168" s="23"/>
      <c r="B168" s="24"/>
      <c r="C168" s="25"/>
      <c r="D168" s="30" t="s">
        <v>32</v>
      </c>
      <c r="E168" s="51"/>
      <c r="F168" s="28"/>
      <c r="G168" s="54"/>
      <c r="H168" s="54"/>
      <c r="I168" s="55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39</v>
      </c>
      <c r="F170" s="28">
        <v>200</v>
      </c>
      <c r="G170" s="52">
        <v>1</v>
      </c>
      <c r="H170" s="52">
        <v>1</v>
      </c>
      <c r="I170" s="53">
        <v>15</v>
      </c>
      <c r="J170" s="28">
        <v>50</v>
      </c>
      <c r="K170" s="29"/>
      <c r="L170" s="28">
        <v>1.2</v>
      </c>
    </row>
    <row r="171" spans="1:12" ht="15">
      <c r="A171" s="23"/>
      <c r="B171" s="24"/>
      <c r="C171" s="25"/>
      <c r="D171" s="30" t="s">
        <v>35</v>
      </c>
      <c r="E171" s="27"/>
      <c r="F171" s="52">
        <v>100</v>
      </c>
      <c r="G171" s="56">
        <v>8</v>
      </c>
      <c r="H171" s="52">
        <v>1</v>
      </c>
      <c r="I171" s="52">
        <v>49</v>
      </c>
      <c r="J171" s="52">
        <v>199</v>
      </c>
      <c r="K171" s="53">
        <v>8</v>
      </c>
      <c r="L171" s="28">
        <v>8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 t="s">
        <v>68</v>
      </c>
      <c r="E173" s="27" t="s">
        <v>40</v>
      </c>
      <c r="F173" s="28">
        <v>150</v>
      </c>
      <c r="G173" s="28"/>
      <c r="H173" s="28"/>
      <c r="I173" s="28"/>
      <c r="J173" s="28"/>
      <c r="K173" s="29"/>
      <c r="L173" s="28">
        <v>33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730</v>
      </c>
      <c r="G175" s="36">
        <f>SUM(G166:G174)</f>
        <v>29</v>
      </c>
      <c r="H175" s="36">
        <f>SUM(H166:H174)</f>
        <v>36</v>
      </c>
      <c r="I175" s="36">
        <f>SUM(I166:I174)</f>
        <v>79</v>
      </c>
      <c r="J175" s="36">
        <f>SUM(J166:J174)</f>
        <v>562</v>
      </c>
      <c r="K175" s="37"/>
      <c r="L175" s="36">
        <f>SUM(L166:L174)</f>
        <v>84.36</v>
      </c>
    </row>
    <row r="176" spans="1:12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730</v>
      </c>
      <c r="G176" s="44">
        <f>G165+G175</f>
        <v>29</v>
      </c>
      <c r="H176" s="44">
        <f>H165+H175</f>
        <v>36</v>
      </c>
      <c r="I176" s="44">
        <f>I165+I175</f>
        <v>79</v>
      </c>
      <c r="J176" s="44">
        <f>J165+J175</f>
        <v>562</v>
      </c>
      <c r="K176" s="44"/>
      <c r="L176" s="44">
        <f>L165+L175</f>
        <v>84.36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.75" thickBot="1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51"/>
      <c r="F186" s="28"/>
      <c r="G186" s="54"/>
      <c r="H186" s="54"/>
      <c r="I186" s="55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73</v>
      </c>
      <c r="F187" s="28">
        <v>350</v>
      </c>
      <c r="G187" s="28">
        <v>18</v>
      </c>
      <c r="H187" s="28">
        <v>18</v>
      </c>
      <c r="I187" s="28">
        <v>40</v>
      </c>
      <c r="J187" s="28">
        <v>447</v>
      </c>
      <c r="K187" s="29"/>
      <c r="L187" s="28">
        <v>52.45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45</v>
      </c>
      <c r="F189" s="28">
        <v>200</v>
      </c>
      <c r="G189" s="52">
        <v>1</v>
      </c>
      <c r="H189" s="52">
        <v>1</v>
      </c>
      <c r="I189" s="53">
        <v>0</v>
      </c>
      <c r="J189" s="28">
        <v>7</v>
      </c>
      <c r="K189" s="29"/>
      <c r="L189" s="28">
        <v>3.5</v>
      </c>
    </row>
    <row r="190" spans="1:12" ht="15">
      <c r="A190" s="23"/>
      <c r="B190" s="24"/>
      <c r="C190" s="25"/>
      <c r="D190" s="30" t="s">
        <v>35</v>
      </c>
      <c r="E190" s="27"/>
      <c r="F190" s="28">
        <v>100</v>
      </c>
      <c r="G190" s="52">
        <v>8</v>
      </c>
      <c r="H190" s="52">
        <v>1</v>
      </c>
      <c r="I190" s="53">
        <v>49</v>
      </c>
      <c r="J190" s="28">
        <v>199</v>
      </c>
      <c r="K190" s="29"/>
      <c r="L190" s="28">
        <v>8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74</v>
      </c>
      <c r="E192" s="27" t="s">
        <v>75</v>
      </c>
      <c r="F192" s="28">
        <v>100</v>
      </c>
      <c r="G192" s="28">
        <v>3</v>
      </c>
      <c r="H192" s="28">
        <v>3</v>
      </c>
      <c r="I192" s="28">
        <v>81</v>
      </c>
      <c r="J192" s="28">
        <v>342</v>
      </c>
      <c r="K192" s="29"/>
      <c r="L192" s="28">
        <v>18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30</v>
      </c>
      <c r="H194" s="36">
        <f>SUM(H185:H193)</f>
        <v>23</v>
      </c>
      <c r="I194" s="36">
        <f>SUM(I185:I193)</f>
        <v>170</v>
      </c>
      <c r="J194" s="36">
        <f>SUM(J185:J193)</f>
        <v>995</v>
      </c>
      <c r="K194" s="37"/>
      <c r="L194" s="36">
        <f>SUM(L185:L193)</f>
        <v>81.95</v>
      </c>
    </row>
    <row r="195" spans="1:12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750</v>
      </c>
      <c r="G195" s="44">
        <f>G184+G194</f>
        <v>30</v>
      </c>
      <c r="H195" s="44">
        <f>H184+H194</f>
        <v>23</v>
      </c>
      <c r="I195" s="44">
        <f>I184+I194</f>
        <v>170</v>
      </c>
      <c r="J195" s="44">
        <f>J184+J194</f>
        <v>995</v>
      </c>
      <c r="K195" s="44"/>
      <c r="L195" s="44">
        <f>L184+L194</f>
        <v>81.95</v>
      </c>
    </row>
    <row r="196" spans="1:12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677.00599999999997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35.299999999999997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135.4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863.9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82.65100000000001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2023-10-12T04:39:26Z</dcterms:created>
  <dcterms:modified xsi:type="dcterms:W3CDTF">2024-09-20T03:11:43Z</dcterms:modified>
</cp:coreProperties>
</file>